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aiWinner\done\Posted\"/>
    </mc:Choice>
  </mc:AlternateContent>
  <bookViews>
    <workbookView xWindow="0" yWindow="0" windowWidth="20400" windowHeight="7755"/>
  </bookViews>
  <sheets>
    <sheet name="เครื่องคิดเล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5" i="1" l="1"/>
  <c r="E15" i="1"/>
  <c r="E18" i="1" s="1"/>
  <c r="E17" i="1" s="1"/>
  <c r="E20" i="1" s="1"/>
  <c r="E22" i="1" s="1"/>
  <c r="K17" i="1" l="1"/>
  <c r="K20" i="1" s="1"/>
  <c r="K22" i="1" s="1"/>
</calcChain>
</file>

<file path=xl/sharedStrings.xml><?xml version="1.0" encoding="utf-8"?>
<sst xmlns="http://schemas.openxmlformats.org/spreadsheetml/2006/main" count="33" uniqueCount="19">
  <si>
    <t>วิธีคำนวณราคาจากต้นทุน</t>
  </si>
  <si>
    <t>ค่าแรง</t>
  </si>
  <si>
    <t>ต้นทุนรวม</t>
  </si>
  <si>
    <t>ราคาขาย (บวกสองเท่า)</t>
  </si>
  <si>
    <t>อัตรากำไรขั้นต้น</t>
  </si>
  <si>
    <t>ราคาขาย (ปัดเลขแล้ว)</t>
  </si>
  <si>
    <t>คำนวณด้วยวิธี +กำไร 100%</t>
  </si>
  <si>
    <t>#2 วิธีบวกกำไรด้วยเปอร์เซ็นอื่น</t>
  </si>
  <si>
    <t>บวกกำไรกี่เปอร์เซ็น</t>
  </si>
  <si>
    <t>คำนวณด้วยวิธี +กำไรระบุเอง</t>
  </si>
  <si>
    <t>#2 คำนวณราคาและกำไร จากต้นทุน</t>
  </si>
  <si>
    <t># 1 คำนวณราคาและกำไร จากต้นทุน</t>
  </si>
  <si>
    <t xml:space="preserve">สูตรการปัดราคา จะปัดเศษขึ้นไปจำนวนเท่าของ 5 (เช่น 71-&gt;75 บาท, 56-&gt; 60 บาท) </t>
  </si>
  <si>
    <t>#1 วิธีบวกกำไรสองเท่า (+100%)</t>
  </si>
  <si>
    <t>ค่าใข้จ่ายขั้นต้นอื่น</t>
  </si>
  <si>
    <t>กำไรขั้นต้น</t>
  </si>
  <si>
    <t>เอากำไรขั้นต้น มาหารค่าใช้จ่ายอื่น เช่นค่าจ้างพนักงานและค่าเช่าที่ เพื่อหาจำนวนที่ต้องใช้ในการทำกำไร (จุดคุ้มทุน)</t>
  </si>
  <si>
    <t>* กรอกข้อมูล</t>
  </si>
  <si>
    <t>ต้นทุนสินค้า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</si>
</sst>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theme="2" tint="-0.499984740745262"/>
      <name val="Tahoma"/>
      <family val="2"/>
      <charset val="222"/>
      <scheme val="minor"/>
    </font>
    <font>
      <sz val="11"/>
      <color theme="2" tint="-0.749992370372631"/>
      <name val="Tahoma"/>
      <family val="2"/>
      <charset val="222"/>
      <scheme val="minor"/>
    </font>
    <font>
      <sz val="11"/>
      <color theme="8" tint="-0.499984740745262"/>
      <name val="Tahoma"/>
      <family val="2"/>
      <charset val="222"/>
      <scheme val="minor"/>
    </font>
    <font>
      <b/>
      <sz val="11"/>
      <color theme="8" tint="-0.499984740745262"/>
      <name val="Tahoma"/>
      <family val="2"/>
      <scheme val="minor"/>
    </font>
    <font>
      <b/>
      <sz val="24"/>
      <color theme="0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3"/>
      <color theme="1"/>
      <name val="Tahoma"/>
      <family val="2"/>
      <scheme val="minor"/>
    </font>
    <font>
      <sz val="9"/>
      <color theme="1"/>
      <name val="Tahoma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76">
    <xf numFmtId="0" fontId="0" fillId="0" borderId="0" xfId="0"/>
    <xf numFmtId="0" fontId="0" fillId="0" borderId="0" xfId="0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10" fontId="0" fillId="4" borderId="0" xfId="1" applyNumberFormat="1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8" borderId="5" xfId="0" applyFill="1" applyBorder="1"/>
    <xf numFmtId="0" fontId="0" fillId="8" borderId="0" xfId="0" applyFill="1" applyBorder="1"/>
    <xf numFmtId="0" fontId="0" fillId="8" borderId="6" xfId="0" applyFill="1" applyBorder="1"/>
    <xf numFmtId="0" fontId="0" fillId="8" borderId="0" xfId="0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10" fontId="0" fillId="8" borderId="0" xfId="1" applyNumberFormat="1" applyFont="1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9" borderId="0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7" fillId="6" borderId="2" xfId="0" applyFont="1" applyFill="1" applyBorder="1"/>
    <xf numFmtId="0" fontId="6" fillId="6" borderId="3" xfId="0" applyFont="1" applyFill="1" applyBorder="1"/>
    <xf numFmtId="0" fontId="6" fillId="6" borderId="4" xfId="0" applyFont="1" applyFill="1" applyBorder="1"/>
    <xf numFmtId="0" fontId="6" fillId="6" borderId="5" xfId="0" applyFont="1" applyFill="1" applyBorder="1"/>
    <xf numFmtId="0" fontId="8" fillId="6" borderId="0" xfId="0" applyFont="1" applyFill="1" applyBorder="1"/>
    <xf numFmtId="0" fontId="6" fillId="6" borderId="0" xfId="0" applyFont="1" applyFill="1" applyBorder="1"/>
    <xf numFmtId="0" fontId="6" fillId="6" borderId="6" xfId="0" applyFont="1" applyFill="1" applyBorder="1"/>
    <xf numFmtId="0" fontId="3" fillId="9" borderId="5" xfId="0" applyFont="1" applyFill="1" applyBorder="1"/>
    <xf numFmtId="0" fontId="3" fillId="9" borderId="0" xfId="0" applyFont="1" applyFill="1" applyBorder="1"/>
    <xf numFmtId="0" fontId="2" fillId="2" borderId="1" xfId="2" applyBorder="1"/>
    <xf numFmtId="9" fontId="2" fillId="2" borderId="1" xfId="1" applyFont="1" applyFill="1" applyBorder="1"/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left" vertical="center"/>
    </xf>
    <xf numFmtId="0" fontId="9" fillId="8" borderId="11" xfId="0" applyFont="1" applyFill="1" applyBorder="1" applyAlignment="1">
      <alignment horizontal="left" vertical="center"/>
    </xf>
    <xf numFmtId="0" fontId="9" fillId="8" borderId="12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11" fillId="9" borderId="0" xfId="0" applyFont="1" applyFill="1" applyBorder="1"/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haiwinn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0</xdr:row>
      <xdr:rowOff>123825</xdr:rowOff>
    </xdr:from>
    <xdr:to>
      <xdr:col>15</xdr:col>
      <xdr:colOff>447675</xdr:colOff>
      <xdr:row>2</xdr:row>
      <xdr:rowOff>82943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123825"/>
          <a:ext cx="1343025" cy="521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L10" sqref="L10"/>
    </sheetView>
  </sheetViews>
  <sheetFormatPr defaultRowHeight="14.25" x14ac:dyDescent="0.2"/>
  <cols>
    <col min="1" max="1" width="3" customWidth="1"/>
    <col min="2" max="2" width="3.875" customWidth="1"/>
    <col min="3" max="3" width="11.625" customWidth="1"/>
    <col min="4" max="4" width="9.375" customWidth="1"/>
    <col min="8" max="8" width="3.75" customWidth="1"/>
    <col min="10" max="10" width="9.5" customWidth="1"/>
  </cols>
  <sheetData>
    <row r="1" spans="1:17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ht="30" x14ac:dyDescent="0.4">
      <c r="A2" s="31"/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ht="14.25" customHeight="1" x14ac:dyDescent="0.2">
      <c r="A3" s="3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x14ac:dyDescent="0.2">
      <c r="A4" s="35"/>
      <c r="B4" s="3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4"/>
    </row>
    <row r="5" spans="1:17" ht="30" customHeight="1" x14ac:dyDescent="0.2">
      <c r="A5" s="35"/>
      <c r="B5" s="45" t="s">
        <v>13</v>
      </c>
      <c r="C5" s="46"/>
      <c r="D5" s="46"/>
      <c r="E5" s="46"/>
      <c r="F5" s="47"/>
      <c r="G5" s="22"/>
      <c r="H5" s="48" t="s">
        <v>7</v>
      </c>
      <c r="I5" s="49"/>
      <c r="J5" s="49"/>
      <c r="K5" s="49"/>
      <c r="L5" s="50"/>
      <c r="M5" s="22"/>
      <c r="N5" s="51" t="s">
        <v>12</v>
      </c>
      <c r="O5" s="52"/>
      <c r="P5" s="53"/>
      <c r="Q5" s="24"/>
    </row>
    <row r="6" spans="1:17" x14ac:dyDescent="0.2">
      <c r="A6" s="35"/>
      <c r="B6" s="3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54"/>
      <c r="O6" s="55"/>
      <c r="P6" s="56"/>
      <c r="Q6" s="24"/>
    </row>
    <row r="7" spans="1:17" x14ac:dyDescent="0.2">
      <c r="A7" s="35"/>
      <c r="B7" s="36"/>
      <c r="C7" s="22" t="s">
        <v>18</v>
      </c>
      <c r="D7" s="22"/>
      <c r="E7" s="37">
        <v>10</v>
      </c>
      <c r="F7" s="75" t="s">
        <v>17</v>
      </c>
      <c r="G7" s="22"/>
      <c r="H7" s="22"/>
      <c r="I7" s="22" t="s">
        <v>18</v>
      </c>
      <c r="J7" s="22"/>
      <c r="K7" s="37">
        <v>10</v>
      </c>
      <c r="L7" s="75" t="s">
        <v>17</v>
      </c>
      <c r="M7" s="22"/>
      <c r="N7" s="57"/>
      <c r="O7" s="58"/>
      <c r="P7" s="59"/>
      <c r="Q7" s="24"/>
    </row>
    <row r="8" spans="1:17" x14ac:dyDescent="0.2">
      <c r="A8" s="23"/>
      <c r="B8" s="22"/>
      <c r="C8" s="22" t="s">
        <v>1</v>
      </c>
      <c r="D8" s="22"/>
      <c r="E8" s="37">
        <v>10</v>
      </c>
      <c r="F8" s="75" t="s">
        <v>17</v>
      </c>
      <c r="G8" s="22"/>
      <c r="H8" s="22"/>
      <c r="I8" s="22" t="s">
        <v>1</v>
      </c>
      <c r="J8" s="22"/>
      <c r="K8" s="37">
        <v>10</v>
      </c>
      <c r="L8" s="75" t="s">
        <v>17</v>
      </c>
      <c r="M8" s="22"/>
      <c r="N8" s="22"/>
      <c r="O8" s="22"/>
      <c r="P8" s="22"/>
      <c r="Q8" s="24"/>
    </row>
    <row r="9" spans="1:17" ht="14.25" customHeight="1" x14ac:dyDescent="0.2">
      <c r="A9" s="23"/>
      <c r="B9" s="22"/>
      <c r="C9" s="22" t="s">
        <v>14</v>
      </c>
      <c r="D9" s="22"/>
      <c r="E9" s="37">
        <v>7</v>
      </c>
      <c r="F9" s="75" t="s">
        <v>17</v>
      </c>
      <c r="G9" s="22"/>
      <c r="H9" s="22"/>
      <c r="I9" s="22" t="s">
        <v>14</v>
      </c>
      <c r="J9" s="22"/>
      <c r="K9" s="37">
        <v>7</v>
      </c>
      <c r="L9" s="75" t="s">
        <v>17</v>
      </c>
      <c r="M9" s="22"/>
      <c r="N9" s="60" t="s">
        <v>16</v>
      </c>
      <c r="O9" s="61"/>
      <c r="P9" s="62"/>
      <c r="Q9" s="24"/>
    </row>
    <row r="10" spans="1:17" x14ac:dyDescent="0.2">
      <c r="A10" s="23"/>
      <c r="B10" s="22"/>
      <c r="C10" s="22"/>
      <c r="D10" s="22"/>
      <c r="E10" s="22"/>
      <c r="F10" s="22"/>
      <c r="G10" s="22"/>
      <c r="H10" s="22"/>
      <c r="I10" s="22" t="s">
        <v>8</v>
      </c>
      <c r="J10" s="22"/>
      <c r="K10" s="38">
        <v>2</v>
      </c>
      <c r="L10" s="75" t="s">
        <v>17</v>
      </c>
      <c r="M10" s="22"/>
      <c r="N10" s="63"/>
      <c r="O10" s="64"/>
      <c r="P10" s="65"/>
      <c r="Q10" s="24"/>
    </row>
    <row r="11" spans="1:17" x14ac:dyDescent="0.2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63"/>
      <c r="O11" s="64"/>
      <c r="P11" s="65"/>
      <c r="Q11" s="24"/>
    </row>
    <row r="12" spans="1:17" ht="25.5" customHeight="1" x14ac:dyDescent="0.2">
      <c r="A12" s="23"/>
      <c r="B12" s="69" t="s">
        <v>11</v>
      </c>
      <c r="C12" s="70"/>
      <c r="D12" s="70"/>
      <c r="E12" s="70"/>
      <c r="F12" s="71"/>
      <c r="G12" s="22"/>
      <c r="H12" s="39" t="s">
        <v>10</v>
      </c>
      <c r="I12" s="40"/>
      <c r="J12" s="40"/>
      <c r="K12" s="40"/>
      <c r="L12" s="41"/>
      <c r="M12" s="22"/>
      <c r="N12" s="63"/>
      <c r="O12" s="64"/>
      <c r="P12" s="65"/>
      <c r="Q12" s="24"/>
    </row>
    <row r="13" spans="1:17" x14ac:dyDescent="0.2">
      <c r="A13" s="23"/>
      <c r="B13" s="72" t="s">
        <v>6</v>
      </c>
      <c r="C13" s="73"/>
      <c r="D13" s="73"/>
      <c r="E13" s="73"/>
      <c r="F13" s="74"/>
      <c r="G13" s="22"/>
      <c r="H13" s="42" t="s">
        <v>9</v>
      </c>
      <c r="I13" s="43"/>
      <c r="J13" s="43"/>
      <c r="K13" s="43"/>
      <c r="L13" s="44"/>
      <c r="M13" s="22"/>
      <c r="N13" s="66"/>
      <c r="O13" s="67"/>
      <c r="P13" s="68"/>
      <c r="Q13" s="24"/>
    </row>
    <row r="14" spans="1:17" x14ac:dyDescent="0.2">
      <c r="A14" s="23"/>
      <c r="B14" s="2"/>
      <c r="C14" s="3"/>
      <c r="D14" s="3"/>
      <c r="E14" s="3"/>
      <c r="F14" s="4"/>
      <c r="G14" s="22"/>
      <c r="H14" s="12"/>
      <c r="I14" s="13"/>
      <c r="J14" s="13"/>
      <c r="K14" s="13"/>
      <c r="L14" s="14"/>
      <c r="M14" s="22"/>
      <c r="N14" s="22"/>
      <c r="O14" s="22"/>
      <c r="P14" s="22"/>
      <c r="Q14" s="24"/>
    </row>
    <row r="15" spans="1:17" x14ac:dyDescent="0.2">
      <c r="A15" s="23"/>
      <c r="B15" s="2"/>
      <c r="C15" s="5" t="s">
        <v>2</v>
      </c>
      <c r="D15" s="3"/>
      <c r="E15" s="3">
        <f>SUM(E7:E9)</f>
        <v>27</v>
      </c>
      <c r="F15" s="4"/>
      <c r="G15" s="22"/>
      <c r="H15" s="12"/>
      <c r="I15" s="15" t="s">
        <v>2</v>
      </c>
      <c r="J15" s="13"/>
      <c r="K15" s="13">
        <f>SUM(K7:K9)</f>
        <v>27</v>
      </c>
      <c r="L15" s="14"/>
      <c r="M15" s="22"/>
      <c r="N15" s="22"/>
      <c r="O15" s="22"/>
      <c r="P15" s="22"/>
      <c r="Q15" s="24"/>
    </row>
    <row r="16" spans="1:17" x14ac:dyDescent="0.2">
      <c r="A16" s="23"/>
      <c r="B16" s="2"/>
      <c r="C16" s="5"/>
      <c r="D16" s="3"/>
      <c r="E16" s="3"/>
      <c r="F16" s="4"/>
      <c r="G16" s="22"/>
      <c r="H16" s="12"/>
      <c r="I16" s="15"/>
      <c r="J16" s="13"/>
      <c r="K16" s="13"/>
      <c r="L16" s="14"/>
      <c r="M16" s="22"/>
      <c r="N16" s="22"/>
      <c r="O16" s="22"/>
      <c r="P16" s="22"/>
      <c r="Q16" s="24"/>
    </row>
    <row r="17" spans="1:17" x14ac:dyDescent="0.2">
      <c r="A17" s="23"/>
      <c r="B17" s="2"/>
      <c r="C17" s="5" t="s">
        <v>5</v>
      </c>
      <c r="D17" s="3"/>
      <c r="E17" s="3">
        <f>CEILING(E18,5)</f>
        <v>55</v>
      </c>
      <c r="F17" s="4"/>
      <c r="G17" s="22"/>
      <c r="H17" s="12"/>
      <c r="I17" s="15" t="s">
        <v>5</v>
      </c>
      <c r="J17" s="13"/>
      <c r="K17" s="13">
        <f>CEILING(K18,5)</f>
        <v>30</v>
      </c>
      <c r="L17" s="14"/>
      <c r="M17" s="22"/>
      <c r="N17" s="22"/>
      <c r="O17" s="22"/>
      <c r="P17" s="22"/>
      <c r="Q17" s="24"/>
    </row>
    <row r="18" spans="1:17" s="1" customFormat="1" x14ac:dyDescent="0.2">
      <c r="A18" s="23"/>
      <c r="B18" s="2"/>
      <c r="C18" s="6" t="s">
        <v>3</v>
      </c>
      <c r="D18" s="7"/>
      <c r="E18" s="7">
        <f>E15*2</f>
        <v>54</v>
      </c>
      <c r="F18" s="4"/>
      <c r="G18" s="22"/>
      <c r="H18" s="12"/>
      <c r="I18" s="16" t="s">
        <v>3</v>
      </c>
      <c r="J18" s="17"/>
      <c r="K18" s="17">
        <f>K15*(1+K10/100)</f>
        <v>27.54</v>
      </c>
      <c r="L18" s="14"/>
      <c r="M18" s="22"/>
      <c r="N18" s="22"/>
      <c r="O18" s="22"/>
      <c r="P18" s="22"/>
      <c r="Q18" s="24"/>
    </row>
    <row r="19" spans="1:17" x14ac:dyDescent="0.2">
      <c r="A19" s="23"/>
      <c r="B19" s="2"/>
      <c r="C19" s="3"/>
      <c r="D19" s="3"/>
      <c r="E19" s="3"/>
      <c r="F19" s="4"/>
      <c r="G19" s="22"/>
      <c r="H19" s="12"/>
      <c r="I19" s="13"/>
      <c r="J19" s="13"/>
      <c r="K19" s="13"/>
      <c r="L19" s="14"/>
      <c r="M19" s="22"/>
      <c r="N19" s="22"/>
      <c r="O19" s="22"/>
      <c r="P19" s="22"/>
      <c r="Q19" s="24"/>
    </row>
    <row r="20" spans="1:17" x14ac:dyDescent="0.2">
      <c r="A20" s="23"/>
      <c r="B20" s="2"/>
      <c r="C20" s="5" t="s">
        <v>15</v>
      </c>
      <c r="D20" s="3"/>
      <c r="E20" s="3">
        <f>E17-E15</f>
        <v>28</v>
      </c>
      <c r="F20" s="4"/>
      <c r="G20" s="22"/>
      <c r="H20" s="12"/>
      <c r="I20" s="15" t="s">
        <v>15</v>
      </c>
      <c r="J20" s="13"/>
      <c r="K20" s="13">
        <f>K17-K15</f>
        <v>3</v>
      </c>
      <c r="L20" s="14"/>
      <c r="M20" s="22"/>
      <c r="N20" s="22"/>
      <c r="O20" s="22"/>
      <c r="P20" s="22"/>
      <c r="Q20" s="24"/>
    </row>
    <row r="21" spans="1:17" x14ac:dyDescent="0.2">
      <c r="A21" s="23"/>
      <c r="B21" s="2"/>
      <c r="C21" s="5"/>
      <c r="D21" s="3"/>
      <c r="E21" s="3"/>
      <c r="F21" s="4"/>
      <c r="G21" s="22"/>
      <c r="H21" s="12"/>
      <c r="I21" s="15"/>
      <c r="J21" s="13"/>
      <c r="K21" s="13"/>
      <c r="L21" s="14"/>
      <c r="M21" s="22"/>
      <c r="N21" s="22"/>
      <c r="O21" s="22"/>
      <c r="P21" s="22"/>
      <c r="Q21" s="24"/>
    </row>
    <row r="22" spans="1:17" x14ac:dyDescent="0.2">
      <c r="A22" s="23"/>
      <c r="B22" s="2"/>
      <c r="C22" s="5" t="s">
        <v>4</v>
      </c>
      <c r="D22" s="3"/>
      <c r="E22" s="8">
        <f>E20/E17</f>
        <v>0.50909090909090904</v>
      </c>
      <c r="F22" s="4"/>
      <c r="G22" s="22"/>
      <c r="H22" s="12"/>
      <c r="I22" s="15" t="s">
        <v>4</v>
      </c>
      <c r="J22" s="13"/>
      <c r="K22" s="18">
        <f>K20/K17</f>
        <v>0.1</v>
      </c>
      <c r="L22" s="14"/>
      <c r="M22" s="22"/>
      <c r="N22" s="22"/>
      <c r="O22" s="22"/>
      <c r="P22" s="22"/>
      <c r="Q22" s="24"/>
    </row>
    <row r="23" spans="1:17" x14ac:dyDescent="0.2">
      <c r="A23" s="23"/>
      <c r="B23" s="9"/>
      <c r="C23" s="10"/>
      <c r="D23" s="10"/>
      <c r="E23" s="10"/>
      <c r="F23" s="11"/>
      <c r="G23" s="22"/>
      <c r="H23" s="19"/>
      <c r="I23" s="20"/>
      <c r="J23" s="20"/>
      <c r="K23" s="20"/>
      <c r="L23" s="21"/>
      <c r="M23" s="22"/>
      <c r="N23" s="22"/>
      <c r="O23" s="22"/>
      <c r="P23" s="22"/>
      <c r="Q23" s="24"/>
    </row>
    <row r="24" spans="1:17" x14ac:dyDescent="0.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4"/>
    </row>
    <row r="25" spans="1:17" x14ac:dyDescent="0.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4"/>
    </row>
    <row r="26" spans="1:17" x14ac:dyDescent="0.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4"/>
    </row>
    <row r="27" spans="1:17" x14ac:dyDescent="0.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4"/>
    </row>
    <row r="28" spans="1:17" x14ac:dyDescent="0.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4"/>
    </row>
    <row r="29" spans="1:17" x14ac:dyDescent="0.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</row>
    <row r="30" spans="1:17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</sheetData>
  <mergeCells count="8">
    <mergeCell ref="H12:L12"/>
    <mergeCell ref="H13:L13"/>
    <mergeCell ref="B5:F5"/>
    <mergeCell ref="H5:L5"/>
    <mergeCell ref="N5:P7"/>
    <mergeCell ref="N9:P13"/>
    <mergeCell ref="B12:F12"/>
    <mergeCell ref="B13:F13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เครื่องคิดเลข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2019-08-05T06:09:57Z</dcterms:created>
  <dcterms:modified xsi:type="dcterms:W3CDTF">2020-03-20T05:02:23Z</dcterms:modified>
</cp:coreProperties>
</file>